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rael\Documents\"/>
    </mc:Choice>
  </mc:AlternateContent>
  <xr:revisionPtr revIDLastSave="0" documentId="8_{C1F3CB04-AA62-4540-BE2D-9D3C037F04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Hoja1!$A$1:$AA$39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" i="1" l="1"/>
  <c r="Y12" i="1"/>
  <c r="T13" i="1"/>
  <c r="Y13" i="1"/>
  <c r="T14" i="1"/>
  <c r="Y14" i="1"/>
  <c r="T15" i="1"/>
  <c r="Y15" i="1"/>
  <c r="T16" i="1"/>
  <c r="Y16" i="1"/>
  <c r="T17" i="1"/>
  <c r="Y17" i="1"/>
  <c r="T18" i="1"/>
  <c r="Y18" i="1"/>
  <c r="T19" i="1"/>
  <c r="Y19" i="1"/>
  <c r="T20" i="1"/>
  <c r="Y20" i="1"/>
  <c r="T21" i="1"/>
  <c r="Y21" i="1"/>
  <c r="AA17" i="1" l="1"/>
  <c r="Y25" i="1" l="1"/>
  <c r="Y24" i="1"/>
  <c r="Y23" i="1"/>
  <c r="Y22" i="1"/>
  <c r="T25" i="1"/>
  <c r="T24" i="1"/>
  <c r="T23" i="1"/>
  <c r="T22" i="1"/>
  <c r="AA21" i="1"/>
  <c r="AA14" i="1" l="1"/>
  <c r="AA13" i="1"/>
  <c r="AA15" i="1"/>
  <c r="AA16" i="1"/>
  <c r="AA12" i="1"/>
  <c r="AA18" i="1"/>
  <c r="AA20" i="1"/>
  <c r="AA19" i="1"/>
  <c r="AA23" i="1"/>
  <c r="AA22" i="1"/>
  <c r="AA25" i="1"/>
  <c r="AA24" i="1"/>
</calcChain>
</file>

<file path=xl/sharedStrings.xml><?xml version="1.0" encoding="utf-8"?>
<sst xmlns="http://schemas.openxmlformats.org/spreadsheetml/2006/main" count="165" uniqueCount="87">
  <si>
    <t>UNIDAD RESPONSABLE :</t>
  </si>
  <si>
    <t>OBJETIVO :</t>
  </si>
  <si>
    <t>PÁGINA 1 DE 1</t>
  </si>
  <si>
    <t>VISIÓN :</t>
  </si>
  <si>
    <t>No. 
ACT.</t>
  </si>
  <si>
    <t>NUMERO DE OBRA</t>
  </si>
  <si>
    <t>ACTIVIDAD</t>
  </si>
  <si>
    <t xml:space="preserve">UNIDAD DE MEDIDA </t>
  </si>
  <si>
    <t xml:space="preserve">META ANUAL </t>
  </si>
  <si>
    <t xml:space="preserve">AVANCE </t>
  </si>
  <si>
    <t>1 TRIMESTRE</t>
  </si>
  <si>
    <t>OBJETIVOS ALCANZADOS</t>
  </si>
  <si>
    <t>2 TRIMESTRE</t>
  </si>
  <si>
    <t>3 TRIMESTRE</t>
  </si>
  <si>
    <t xml:space="preserve"> OBJETIVOS ALCANZADO</t>
  </si>
  <si>
    <t>4 TRIMESTRE</t>
  </si>
  <si>
    <t>Acumulado (%)</t>
  </si>
  <si>
    <t>Avance (%)</t>
  </si>
  <si>
    <t>ENE (%)</t>
  </si>
  <si>
    <t>FEB (%)</t>
  </si>
  <si>
    <t>MAR (%)</t>
  </si>
  <si>
    <t>TOTAL (%)</t>
  </si>
  <si>
    <t>DESCRIPCION</t>
  </si>
  <si>
    <t>ABR (%)</t>
  </si>
  <si>
    <t>MAY (%)</t>
  </si>
  <si>
    <t>JUN (%)</t>
  </si>
  <si>
    <t>JUL  (%)</t>
  </si>
  <si>
    <t>AGO (%)</t>
  </si>
  <si>
    <t>SEP (%)</t>
  </si>
  <si>
    <t>OCT (%)</t>
  </si>
  <si>
    <t>NOV (%)</t>
  </si>
  <si>
    <t>DIC (%)</t>
  </si>
  <si>
    <t xml:space="preserve">PLANEADO </t>
  </si>
  <si>
    <t xml:space="preserve">EJECUTADO </t>
  </si>
  <si>
    <t>MUNICIPIO DE CHICONTEPEC, VER.</t>
  </si>
  <si>
    <t>1</t>
  </si>
  <si>
    <t>2</t>
  </si>
  <si>
    <t>0</t>
  </si>
  <si>
    <t>2 0 2 6 - 2 0 2 9</t>
  </si>
  <si>
    <t>Control y Seguimiento al Programa Operativo Anual 2026</t>
  </si>
  <si>
    <t>100%</t>
  </si>
  <si>
    <t>3</t>
  </si>
  <si>
    <t>10</t>
  </si>
  <si>
    <t>Se cumple lo programado en los primeros 100 días</t>
  </si>
  <si>
    <t>DEPARTAMENTO DE COMUNICACIÒN SOCIAL E IMAGEN</t>
  </si>
  <si>
    <t>CREACION DE MATERIAL AUDIOVISUAL PARA LAS DIFERENTES AREAS DEL AYUNAMIENTO (FLYERS, REELS, VIDEOS, COMUNICADOS, DISEÑOS DE LONAS, AUDIOS)</t>
  </si>
  <si>
    <t>COBERTURA DE ACTIVIDADES DEL AYUNTAMIENTO: HONORES A LA BANDERA, FAENAS, ATENCION CIUDADANA)</t>
  </si>
  <si>
    <t>REDACCIÒN DE NOTAS: NOTAS CORTAS PARA REDES SOCIALES Y NOTAS PERIODISTICAS PARA MEDIOS DE COMUNICACIÒN.</t>
  </si>
  <si>
    <t>COBERTURA DE EVENTOS: COBERTURA, FOTOGRAFÌA, VIDEO, REDACCIÒN DE INFORMACIÒN PARA EVENTOS DEL AYUNTAMIENTO MUNICIPAL.</t>
  </si>
  <si>
    <t>ATENCIÒN A MEDIOS DE COMUNICACIÒN: A LOS DIFERENTES REPRESENTANTES DE LOS MEDIOS.</t>
  </si>
  <si>
    <t>IMPLEMENTACIÒN DE TRANSMISIONES EN VIVO PARA EVENTOS.</t>
  </si>
  <si>
    <t>360</t>
  </si>
  <si>
    <t>180</t>
  </si>
  <si>
    <t>480</t>
  </si>
  <si>
    <t>126</t>
  </si>
  <si>
    <t>120</t>
  </si>
  <si>
    <t>35</t>
  </si>
  <si>
    <t>30</t>
  </si>
  <si>
    <t>50</t>
  </si>
  <si>
    <t>70</t>
  </si>
  <si>
    <t>80</t>
  </si>
  <si>
    <t>14</t>
  </si>
  <si>
    <t>15</t>
  </si>
  <si>
    <t>40</t>
  </si>
  <si>
    <t>Se cumple con el objetivo, sin embargo la cantidad de actividades fue menor a la estimada.</t>
  </si>
  <si>
    <t>Se rebasa el objetivo estimado por la cantidad de notas redactadas en el trimestre.</t>
  </si>
  <si>
    <t>Se cumple con los eventos programados al 100%.</t>
  </si>
  <si>
    <t>Se cumple con el objetivo de coordinación con los medios de comunicación.</t>
  </si>
  <si>
    <t>Se supera la cantidad estimada de enlaces con los medios de comunicación.</t>
  </si>
  <si>
    <t>ENLACES CON MEDIOS: ENLACES DE VOZ, VIDEO O ENTREVISTAS PARA MEDIOS DE COMUNICACIÓN LOCALES, ESTATALES Y NACIONALES.</t>
  </si>
  <si>
    <t>Se cumple con el objetivo estimado, sin embargo aun no se implementa el Proyecto T que serà utilizado a partir del siguiente mes inmediato.</t>
  </si>
  <si>
    <t>Implementar estrategias para mantener una adecuada imagen pública, dar difusión a los eventos, actividades, convocatorias, crear los promocionales y elaborar material multimedia institucional.</t>
  </si>
  <si>
    <t>Difundir la actividad pública del ayuntamiento en redes sociales y medios para mejorar la percepción e imagen publica de la administración municipal.</t>
  </si>
  <si>
    <t>74</t>
  </si>
  <si>
    <t>20</t>
  </si>
  <si>
    <t>25</t>
  </si>
  <si>
    <t>24</t>
  </si>
  <si>
    <t>9</t>
  </si>
  <si>
    <t>95</t>
  </si>
  <si>
    <t>100</t>
  </si>
  <si>
    <t>106</t>
  </si>
  <si>
    <t>Se supera lo estimado para este trimestre.</t>
  </si>
  <si>
    <t>Se rebasa el objetivo superando el 200% de lo previsto para este trimestre en redacción.</t>
  </si>
  <si>
    <t>Se supera en 30% lo estimado para este trimestre en cobertura de eventos.</t>
  </si>
  <si>
    <t>Se cumple con lo estimado al coordinar información diariamente durante el periodo.</t>
  </si>
  <si>
    <t>Se cumple con lo estimado en la difusión de informacion con medios.</t>
  </si>
  <si>
    <t>Se cumple con lo previsto en cobertura de transmisiones.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</si>
</sst>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0"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Arial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8"/>
      <name val="Calibri"/>
      <family val="2"/>
    </font>
    <font>
      <sz val="8"/>
      <name val="Tahoma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2"/>
      <name val="Arial"/>
      <family val="2"/>
    </font>
    <font>
      <b/>
      <sz val="12"/>
      <color theme="1"/>
      <name val="Arial Black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vertical="center" wrapText="1"/>
    </xf>
    <xf numFmtId="0" fontId="10" fillId="0" borderId="7" xfId="0" applyFont="1" applyBorder="1" applyAlignment="1">
      <alignment horizontal="center" wrapText="1"/>
    </xf>
    <xf numFmtId="0" fontId="4" fillId="0" borderId="14" xfId="0" applyFont="1" applyBorder="1" applyAlignment="1">
      <alignment vertical="center" wrapText="1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2" fillId="0" borderId="20" xfId="0" applyFont="1" applyBorder="1" applyAlignment="1">
      <alignment horizontal="center"/>
    </xf>
    <xf numFmtId="0" fontId="12" fillId="0" borderId="0" xfId="0" applyFont="1"/>
    <xf numFmtId="0" fontId="1" fillId="0" borderId="21" xfId="0" applyFont="1" applyBorder="1"/>
    <xf numFmtId="49" fontId="7" fillId="0" borderId="5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11" fillId="0" borderId="5" xfId="1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9" fontId="1" fillId="0" borderId="22" xfId="0" applyNumberFormat="1" applyFont="1" applyBorder="1" applyAlignment="1">
      <alignment horizontal="center" vertical="center"/>
    </xf>
    <xf numFmtId="9" fontId="2" fillId="0" borderId="9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9" fontId="2" fillId="2" borderId="9" xfId="3" applyNumberFormat="1" applyFon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9" fontId="5" fillId="0" borderId="16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9" fontId="5" fillId="0" borderId="1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9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6" xfId="4" xr:uid="{00000000-0005-0000-0000-000002000000}"/>
    <cellStyle name="Percent" xfId="2" builtinId="5"/>
    <cellStyle name="Porcentaje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771524</xdr:colOff>
      <xdr:row>0</xdr:row>
      <xdr:rowOff>38100</xdr:rowOff>
    </xdr:from>
    <xdr:to>
      <xdr:col>2</xdr:col>
      <xdr:colOff>1790699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61" r="16874" b="90536"/>
        <a:stretch>
          <a:fillRect/>
        </a:stretch>
      </xdr:blipFill>
      <xdr:spPr bwMode="auto">
        <a:xfrm>
          <a:off x="1733549" y="38100"/>
          <a:ext cx="1019175" cy="1133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7"/>
  <sheetViews>
    <sheetView tabSelected="1" view="pageBreakPreview" topLeftCell="A9" zoomScale="115" zoomScaleNormal="90" zoomScaleSheetLayoutView="115" workbookViewId="0">
      <selection activeCell="M25" sqref="M25"/>
    </sheetView>
  </sheetViews>
  <sheetFormatPr defaultColWidth="9" defaultRowHeight="14.4"/>
  <cols>
    <col min="1" max="1" width="5" customWidth="1"/>
    <col min="2" max="2" width="9.44140625" customWidth="1"/>
    <col min="3" max="3" width="45.109375" customWidth="1"/>
    <col min="4" max="4" width="11.5546875" customWidth="1"/>
    <col min="5" max="5" width="9.33203125" customWidth="1"/>
    <col min="6" max="6" width="12.109375" customWidth="1"/>
    <col min="7" max="10" width="8.6640625" customWidth="1"/>
    <col min="11" max="11" width="16.33203125" customWidth="1"/>
    <col min="12" max="13" width="5.6640625" customWidth="1"/>
    <col min="14" max="14" width="5.109375" customWidth="1"/>
    <col min="15" max="15" width="5.6640625" customWidth="1"/>
    <col min="16" max="16" width="10.109375" style="1" customWidth="1"/>
    <col min="17" max="20" width="5.6640625" customWidth="1"/>
    <col min="21" max="21" width="12.44140625" customWidth="1"/>
    <col min="22" max="24" width="5.6640625" customWidth="1"/>
    <col min="25" max="25" width="7.109375" customWidth="1"/>
    <col min="26" max="26" width="9.6640625" customWidth="1"/>
    <col min="27" max="27" width="14.88671875" customWidth="1"/>
  </cols>
  <sheetData>
    <row r="1" spans="1:28">
      <c r="A1" s="2"/>
      <c r="B1" s="3"/>
      <c r="C1" s="4"/>
      <c r="D1" s="5"/>
      <c r="E1" s="6"/>
      <c r="F1" s="5"/>
      <c r="G1" s="5"/>
      <c r="H1" s="3"/>
      <c r="I1" s="3"/>
      <c r="J1" s="3"/>
      <c r="K1" s="3"/>
      <c r="L1" s="3"/>
      <c r="M1" s="3"/>
      <c r="N1" s="3"/>
      <c r="O1" s="3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18"/>
    </row>
    <row r="2" spans="1:28" ht="15.6">
      <c r="A2" s="91" t="s">
        <v>34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3"/>
    </row>
    <row r="3" spans="1:28" ht="18.600000000000001">
      <c r="A3" s="94" t="s">
        <v>38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6"/>
    </row>
    <row r="4" spans="1:28">
      <c r="A4" s="7"/>
      <c r="B4" s="8"/>
      <c r="C4" s="8"/>
      <c r="D4" s="9"/>
      <c r="E4" s="10"/>
      <c r="F4" s="9"/>
      <c r="G4" s="9"/>
      <c r="H4" s="8"/>
      <c r="I4" s="8"/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8"/>
      <c r="W4" s="8"/>
      <c r="X4" s="8"/>
      <c r="Y4" s="8"/>
      <c r="Z4" s="8"/>
      <c r="AA4" s="19"/>
    </row>
    <row r="5" spans="1:28" ht="15.6">
      <c r="A5" s="91" t="s">
        <v>39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3"/>
    </row>
    <row r="6" spans="1:28">
      <c r="A6" s="7"/>
      <c r="B6" s="8"/>
      <c r="C6" s="8"/>
      <c r="D6" s="9"/>
      <c r="E6" s="10"/>
      <c r="F6" s="9"/>
      <c r="G6" s="9"/>
      <c r="H6" s="8"/>
      <c r="I6" s="8"/>
      <c r="J6" s="8"/>
      <c r="K6" s="8"/>
      <c r="L6" s="8"/>
      <c r="M6" s="8"/>
      <c r="N6" s="8"/>
      <c r="O6" s="8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19"/>
    </row>
    <row r="7" spans="1:28" ht="20.100000000000001" customHeight="1">
      <c r="A7" s="97" t="s">
        <v>0</v>
      </c>
      <c r="B7" s="98"/>
      <c r="C7" s="98"/>
      <c r="D7" s="99" t="s">
        <v>44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20"/>
    </row>
    <row r="8" spans="1:28" ht="43.5" customHeight="1">
      <c r="A8" s="97" t="s">
        <v>1</v>
      </c>
      <c r="B8" s="98"/>
      <c r="C8" s="98"/>
      <c r="D8" s="100" t="s">
        <v>71</v>
      </c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21" t="s">
        <v>2</v>
      </c>
      <c r="AB8" s="22"/>
    </row>
    <row r="9" spans="1:28" ht="20.100000000000001" customHeight="1" thickBot="1">
      <c r="A9" s="103" t="s">
        <v>3</v>
      </c>
      <c r="B9" s="104"/>
      <c r="C9" s="104"/>
      <c r="D9" s="105" t="s">
        <v>72</v>
      </c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7"/>
      <c r="AA9" s="23"/>
    </row>
    <row r="10" spans="1:28" ht="23.25" customHeight="1" thickBot="1">
      <c r="A10" s="83" t="s">
        <v>4</v>
      </c>
      <c r="B10" s="85" t="s">
        <v>5</v>
      </c>
      <c r="C10" s="87" t="s">
        <v>6</v>
      </c>
      <c r="D10" s="89" t="s">
        <v>7</v>
      </c>
      <c r="E10" s="89" t="s">
        <v>8</v>
      </c>
      <c r="F10" s="89" t="s">
        <v>9</v>
      </c>
      <c r="G10" s="72" t="s">
        <v>10</v>
      </c>
      <c r="H10" s="73"/>
      <c r="I10" s="73"/>
      <c r="J10" s="74"/>
      <c r="K10" s="34" t="s">
        <v>11</v>
      </c>
      <c r="L10" s="75" t="s">
        <v>12</v>
      </c>
      <c r="M10" s="76"/>
      <c r="N10" s="76"/>
      <c r="O10" s="77"/>
      <c r="P10" s="15" t="s">
        <v>11</v>
      </c>
      <c r="Q10" s="78" t="s">
        <v>13</v>
      </c>
      <c r="R10" s="76"/>
      <c r="S10" s="76"/>
      <c r="T10" s="79"/>
      <c r="U10" s="34" t="s">
        <v>14</v>
      </c>
      <c r="V10" s="80" t="s">
        <v>15</v>
      </c>
      <c r="W10" s="81"/>
      <c r="X10" s="81"/>
      <c r="Y10" s="82"/>
      <c r="Z10" s="59" t="s">
        <v>16</v>
      </c>
      <c r="AA10" s="37" t="s">
        <v>17</v>
      </c>
    </row>
    <row r="11" spans="1:28" ht="15" customHeight="1" thickBot="1">
      <c r="A11" s="84"/>
      <c r="B11" s="86"/>
      <c r="C11" s="88"/>
      <c r="D11" s="90"/>
      <c r="E11" s="90"/>
      <c r="F11" s="90"/>
      <c r="G11" s="11" t="s">
        <v>18</v>
      </c>
      <c r="H11" s="11" t="s">
        <v>19</v>
      </c>
      <c r="I11" s="16" t="s">
        <v>20</v>
      </c>
      <c r="J11" s="16" t="s">
        <v>21</v>
      </c>
      <c r="K11" s="16" t="s">
        <v>22</v>
      </c>
      <c r="L11" s="16" t="s">
        <v>23</v>
      </c>
      <c r="M11" s="16" t="s">
        <v>24</v>
      </c>
      <c r="N11" s="16" t="s">
        <v>25</v>
      </c>
      <c r="O11" s="16" t="s">
        <v>21</v>
      </c>
      <c r="P11" s="17" t="s">
        <v>22</v>
      </c>
      <c r="Q11" s="16" t="s">
        <v>26</v>
      </c>
      <c r="R11" s="16" t="s">
        <v>27</v>
      </c>
      <c r="S11" s="16" t="s">
        <v>28</v>
      </c>
      <c r="T11" s="16" t="s">
        <v>21</v>
      </c>
      <c r="U11" s="16" t="s">
        <v>22</v>
      </c>
      <c r="V11" s="16" t="s">
        <v>29</v>
      </c>
      <c r="W11" s="16" t="s">
        <v>30</v>
      </c>
      <c r="X11" s="16" t="s">
        <v>31</v>
      </c>
      <c r="Y11" s="16" t="s">
        <v>21</v>
      </c>
      <c r="Z11" s="60"/>
      <c r="AA11" s="38"/>
    </row>
    <row r="12" spans="1:28" ht="45.75" customHeight="1" thickBot="1">
      <c r="A12" s="42">
        <v>1</v>
      </c>
      <c r="B12" s="44"/>
      <c r="C12" s="63" t="s">
        <v>45</v>
      </c>
      <c r="D12" s="67" t="s">
        <v>51</v>
      </c>
      <c r="E12" s="71">
        <v>1</v>
      </c>
      <c r="F12" s="12" t="s">
        <v>32</v>
      </c>
      <c r="G12" s="25" t="s">
        <v>57</v>
      </c>
      <c r="H12" s="25" t="s">
        <v>57</v>
      </c>
      <c r="I12" s="25" t="s">
        <v>57</v>
      </c>
      <c r="J12" s="29">
        <v>1</v>
      </c>
      <c r="K12" s="54" t="s">
        <v>43</v>
      </c>
      <c r="L12" s="25" t="s">
        <v>63</v>
      </c>
      <c r="M12" s="25" t="s">
        <v>63</v>
      </c>
      <c r="N12" s="25" t="s">
        <v>63</v>
      </c>
      <c r="O12" s="29">
        <v>1</v>
      </c>
      <c r="P12" s="39" t="s">
        <v>81</v>
      </c>
      <c r="Q12" s="25"/>
      <c r="R12" s="25"/>
      <c r="S12" s="25"/>
      <c r="T12" s="29">
        <f>+Q12+R12+S12</f>
        <v>0</v>
      </c>
      <c r="U12" s="39"/>
      <c r="V12" s="25"/>
      <c r="W12" s="25"/>
      <c r="X12" s="25"/>
      <c r="Y12" s="29">
        <f>+V12+W12+X12</f>
        <v>0</v>
      </c>
      <c r="Z12" s="25"/>
      <c r="AA12" s="30">
        <f>+J12+O12+T12+Y12</f>
        <v>2</v>
      </c>
    </row>
    <row r="13" spans="1:28" ht="45.75" customHeight="1" thickBot="1">
      <c r="A13" s="43"/>
      <c r="B13" s="45"/>
      <c r="C13" s="64"/>
      <c r="D13" s="68"/>
      <c r="E13" s="52"/>
      <c r="F13" s="13" t="s">
        <v>33</v>
      </c>
      <c r="G13" s="32">
        <v>30</v>
      </c>
      <c r="H13" s="32">
        <v>28</v>
      </c>
      <c r="I13" s="32">
        <v>34</v>
      </c>
      <c r="J13" s="29">
        <v>1.0222</v>
      </c>
      <c r="K13" s="55"/>
      <c r="L13" s="24" t="s">
        <v>58</v>
      </c>
      <c r="M13" s="24" t="s">
        <v>73</v>
      </c>
      <c r="N13" s="24" t="s">
        <v>59</v>
      </c>
      <c r="O13" s="29">
        <v>1.6167</v>
      </c>
      <c r="P13" s="40"/>
      <c r="Q13" s="24"/>
      <c r="R13" s="24"/>
      <c r="S13" s="24"/>
      <c r="T13" s="29">
        <f t="shared" ref="T13:T25" si="0">+Q13+R13+S13</f>
        <v>0</v>
      </c>
      <c r="U13" s="40"/>
      <c r="V13" s="24"/>
      <c r="W13" s="24"/>
      <c r="X13" s="24"/>
      <c r="Y13" s="29">
        <f t="shared" ref="Y13:Y25" si="1">+V13+W13+X13</f>
        <v>0</v>
      </c>
      <c r="Z13" s="24"/>
      <c r="AA13" s="30">
        <f t="shared" ref="AA13:AA25" si="2">+J13+O13+T13+Y13</f>
        <v>2.6389</v>
      </c>
    </row>
    <row r="14" spans="1:28" ht="67.5" customHeight="1" thickBot="1">
      <c r="A14" s="43">
        <v>2</v>
      </c>
      <c r="B14" s="45"/>
      <c r="C14" s="63" t="s">
        <v>46</v>
      </c>
      <c r="D14" s="67" t="s">
        <v>52</v>
      </c>
      <c r="E14" s="51">
        <v>1</v>
      </c>
      <c r="F14" s="13" t="s">
        <v>32</v>
      </c>
      <c r="G14" s="24" t="s">
        <v>62</v>
      </c>
      <c r="H14" s="24" t="s">
        <v>62</v>
      </c>
      <c r="I14" s="24" t="s">
        <v>62</v>
      </c>
      <c r="J14" s="29">
        <v>1</v>
      </c>
      <c r="K14" s="56" t="s">
        <v>64</v>
      </c>
      <c r="L14" s="24" t="s">
        <v>74</v>
      </c>
      <c r="M14" s="24" t="s">
        <v>74</v>
      </c>
      <c r="N14" s="24" t="s">
        <v>74</v>
      </c>
      <c r="O14" s="29">
        <v>1</v>
      </c>
      <c r="P14" s="41" t="s">
        <v>81</v>
      </c>
      <c r="Q14" s="24"/>
      <c r="R14" s="24"/>
      <c r="S14" s="26"/>
      <c r="T14" s="29">
        <f t="shared" si="0"/>
        <v>0</v>
      </c>
      <c r="U14" s="41"/>
      <c r="V14" s="24"/>
      <c r="W14" s="24"/>
      <c r="X14" s="24"/>
      <c r="Y14" s="29">
        <f t="shared" si="1"/>
        <v>0</v>
      </c>
      <c r="Z14" s="24"/>
      <c r="AA14" s="30">
        <f t="shared" si="2"/>
        <v>2</v>
      </c>
    </row>
    <row r="15" spans="1:28" ht="67.5" customHeight="1" thickBot="1">
      <c r="A15" s="43"/>
      <c r="B15" s="45"/>
      <c r="C15" s="64"/>
      <c r="D15" s="69"/>
      <c r="E15" s="52"/>
      <c r="F15" s="13" t="s">
        <v>33</v>
      </c>
      <c r="G15" s="32">
        <v>15</v>
      </c>
      <c r="H15" s="32">
        <v>12</v>
      </c>
      <c r="I15" s="32">
        <v>14</v>
      </c>
      <c r="J15" s="31">
        <v>0.91120000000000001</v>
      </c>
      <c r="K15" s="55"/>
      <c r="L15" s="24" t="s">
        <v>74</v>
      </c>
      <c r="M15" s="24" t="s">
        <v>75</v>
      </c>
      <c r="N15" s="24" t="s">
        <v>76</v>
      </c>
      <c r="O15" s="29">
        <v>1.1499999999999999</v>
      </c>
      <c r="P15" s="40"/>
      <c r="Q15" s="24"/>
      <c r="R15" s="24"/>
      <c r="S15" s="24"/>
      <c r="T15" s="29">
        <f t="shared" si="0"/>
        <v>0</v>
      </c>
      <c r="U15" s="40"/>
      <c r="V15" s="24"/>
      <c r="W15" s="24"/>
      <c r="X15" s="24"/>
      <c r="Y15" s="29">
        <f t="shared" si="1"/>
        <v>0</v>
      </c>
      <c r="Z15" s="24"/>
      <c r="AA15" s="30">
        <f t="shared" si="2"/>
        <v>2.0611999999999999</v>
      </c>
    </row>
    <row r="16" spans="1:28" ht="66" customHeight="1" thickBot="1">
      <c r="A16" s="43">
        <v>3</v>
      </c>
      <c r="B16" s="45"/>
      <c r="C16" s="63" t="s">
        <v>47</v>
      </c>
      <c r="D16" s="70" t="s">
        <v>53</v>
      </c>
      <c r="E16" s="51">
        <v>1</v>
      </c>
      <c r="F16" s="13" t="s">
        <v>32</v>
      </c>
      <c r="G16" s="24" t="s">
        <v>63</v>
      </c>
      <c r="H16" s="24" t="s">
        <v>63</v>
      </c>
      <c r="I16" s="24" t="s">
        <v>63</v>
      </c>
      <c r="J16" s="29">
        <v>1</v>
      </c>
      <c r="K16" s="56" t="s">
        <v>65</v>
      </c>
      <c r="L16" s="24" t="s">
        <v>58</v>
      </c>
      <c r="M16" s="24" t="s">
        <v>58</v>
      </c>
      <c r="N16" s="24" t="s">
        <v>58</v>
      </c>
      <c r="O16" s="29">
        <v>1</v>
      </c>
      <c r="P16" s="41" t="s">
        <v>82</v>
      </c>
      <c r="Q16" s="27"/>
      <c r="R16" s="27"/>
      <c r="S16" s="27"/>
      <c r="T16" s="29">
        <f t="shared" si="0"/>
        <v>0</v>
      </c>
      <c r="U16" s="41"/>
      <c r="V16" s="27"/>
      <c r="W16" s="27"/>
      <c r="X16" s="27"/>
      <c r="Y16" s="29">
        <f t="shared" si="1"/>
        <v>0</v>
      </c>
      <c r="Z16" s="24"/>
      <c r="AA16" s="30">
        <f t="shared" si="2"/>
        <v>2</v>
      </c>
    </row>
    <row r="17" spans="1:27" ht="66" customHeight="1" thickBot="1">
      <c r="A17" s="43"/>
      <c r="B17" s="45"/>
      <c r="C17" s="64"/>
      <c r="D17" s="69"/>
      <c r="E17" s="52"/>
      <c r="F17" s="13" t="s">
        <v>33</v>
      </c>
      <c r="G17" s="24" t="s">
        <v>58</v>
      </c>
      <c r="H17" s="24" t="s">
        <v>59</v>
      </c>
      <c r="I17" s="24" t="s">
        <v>60</v>
      </c>
      <c r="J17" s="35">
        <v>1.667</v>
      </c>
      <c r="K17" s="55"/>
      <c r="L17" s="24" t="s">
        <v>78</v>
      </c>
      <c r="M17" s="24" t="s">
        <v>79</v>
      </c>
      <c r="N17" s="24" t="s">
        <v>80</v>
      </c>
      <c r="O17" s="29">
        <v>2.0066999999999999</v>
      </c>
      <c r="P17" s="40"/>
      <c r="Q17" s="24"/>
      <c r="R17" s="24"/>
      <c r="S17" s="24"/>
      <c r="T17" s="29">
        <f t="shared" si="0"/>
        <v>0</v>
      </c>
      <c r="U17" s="40"/>
      <c r="V17" s="24"/>
      <c r="W17" s="24"/>
      <c r="X17" s="24"/>
      <c r="Y17" s="29">
        <f t="shared" si="1"/>
        <v>0</v>
      </c>
      <c r="Z17" s="24"/>
      <c r="AA17" s="30">
        <f>+J17+O17+T17+Y17</f>
        <v>3.6737000000000002</v>
      </c>
    </row>
    <row r="18" spans="1:27" ht="54.75" customHeight="1" thickBot="1">
      <c r="A18" s="43">
        <v>4</v>
      </c>
      <c r="B18" s="45"/>
      <c r="C18" s="63" t="s">
        <v>48</v>
      </c>
      <c r="D18" s="70" t="s">
        <v>54</v>
      </c>
      <c r="E18" s="51">
        <v>1</v>
      </c>
      <c r="F18" s="13" t="s">
        <v>32</v>
      </c>
      <c r="G18" s="24" t="s">
        <v>35</v>
      </c>
      <c r="H18" s="24" t="s">
        <v>36</v>
      </c>
      <c r="I18" s="24" t="s">
        <v>41</v>
      </c>
      <c r="J18" s="33" t="s">
        <v>40</v>
      </c>
      <c r="K18" s="56" t="s">
        <v>66</v>
      </c>
      <c r="L18" s="24" t="s">
        <v>42</v>
      </c>
      <c r="M18" s="24" t="s">
        <v>42</v>
      </c>
      <c r="N18" s="24" t="s">
        <v>42</v>
      </c>
      <c r="O18" s="29">
        <v>1</v>
      </c>
      <c r="P18" s="41" t="s">
        <v>83</v>
      </c>
      <c r="Q18" s="27"/>
      <c r="R18" s="27"/>
      <c r="S18" s="27"/>
      <c r="T18" s="29">
        <f t="shared" si="0"/>
        <v>0</v>
      </c>
      <c r="U18" s="41"/>
      <c r="V18" s="27"/>
      <c r="W18" s="27"/>
      <c r="X18" s="27"/>
      <c r="Y18" s="29">
        <f t="shared" si="1"/>
        <v>0</v>
      </c>
      <c r="Z18" s="24"/>
      <c r="AA18" s="30">
        <f t="shared" si="2"/>
        <v>2</v>
      </c>
    </row>
    <row r="19" spans="1:27" ht="54.75" customHeight="1" thickBot="1">
      <c r="A19" s="43"/>
      <c r="B19" s="45"/>
      <c r="C19" s="64"/>
      <c r="D19" s="69"/>
      <c r="E19" s="52"/>
      <c r="F19" s="13" t="s">
        <v>33</v>
      </c>
      <c r="G19" s="24" t="s">
        <v>35</v>
      </c>
      <c r="H19" s="24" t="s">
        <v>36</v>
      </c>
      <c r="I19" s="24" t="s">
        <v>41</v>
      </c>
      <c r="J19" s="36">
        <v>1</v>
      </c>
      <c r="K19" s="55"/>
      <c r="L19" s="24" t="s">
        <v>77</v>
      </c>
      <c r="M19" s="24" t="s">
        <v>62</v>
      </c>
      <c r="N19" s="24" t="s">
        <v>62</v>
      </c>
      <c r="O19" s="29">
        <v>1.3</v>
      </c>
      <c r="P19" s="40"/>
      <c r="Q19" s="24"/>
      <c r="R19" s="24"/>
      <c r="S19" s="24"/>
      <c r="T19" s="29">
        <f t="shared" si="0"/>
        <v>0</v>
      </c>
      <c r="U19" s="40"/>
      <c r="V19" s="24"/>
      <c r="W19" s="24"/>
      <c r="X19" s="24"/>
      <c r="Y19" s="29">
        <f t="shared" si="1"/>
        <v>0</v>
      </c>
      <c r="Z19" s="24"/>
      <c r="AA19" s="30">
        <f>+J19+O19+T19+Y19</f>
        <v>2.2999999999999998</v>
      </c>
    </row>
    <row r="20" spans="1:27" ht="87.75" customHeight="1" thickBot="1">
      <c r="A20" s="43">
        <v>5</v>
      </c>
      <c r="B20" s="45"/>
      <c r="C20" s="65" t="s">
        <v>49</v>
      </c>
      <c r="D20" s="70" t="s">
        <v>51</v>
      </c>
      <c r="E20" s="51">
        <v>1</v>
      </c>
      <c r="F20" s="13" t="s">
        <v>32</v>
      </c>
      <c r="G20" s="24" t="s">
        <v>57</v>
      </c>
      <c r="H20" s="24" t="s">
        <v>57</v>
      </c>
      <c r="I20" s="24" t="s">
        <v>57</v>
      </c>
      <c r="J20" s="29">
        <v>1</v>
      </c>
      <c r="K20" s="56" t="s">
        <v>67</v>
      </c>
      <c r="L20" s="24" t="s">
        <v>57</v>
      </c>
      <c r="M20" s="24" t="s">
        <v>57</v>
      </c>
      <c r="N20" s="24" t="s">
        <v>57</v>
      </c>
      <c r="O20" s="29">
        <v>1</v>
      </c>
      <c r="P20" s="41" t="s">
        <v>84</v>
      </c>
      <c r="Q20" s="27"/>
      <c r="R20" s="27"/>
      <c r="S20" s="27"/>
      <c r="T20" s="29">
        <f t="shared" si="0"/>
        <v>0</v>
      </c>
      <c r="U20" s="41"/>
      <c r="V20" s="27"/>
      <c r="W20" s="27"/>
      <c r="X20" s="27"/>
      <c r="Y20" s="29">
        <f t="shared" si="1"/>
        <v>0</v>
      </c>
      <c r="Z20" s="24"/>
      <c r="AA20" s="30">
        <f t="shared" si="2"/>
        <v>2</v>
      </c>
    </row>
    <row r="21" spans="1:27" ht="87.75" customHeight="1" thickBot="1">
      <c r="A21" s="61"/>
      <c r="B21" s="62"/>
      <c r="C21" s="66"/>
      <c r="D21" s="68"/>
      <c r="E21" s="53"/>
      <c r="F21" s="14" t="s">
        <v>33</v>
      </c>
      <c r="G21" s="28" t="s">
        <v>57</v>
      </c>
      <c r="H21" s="28" t="s">
        <v>57</v>
      </c>
      <c r="I21" s="24" t="s">
        <v>57</v>
      </c>
      <c r="J21" s="36">
        <v>1</v>
      </c>
      <c r="K21" s="57"/>
      <c r="L21" s="28" t="s">
        <v>57</v>
      </c>
      <c r="M21" s="28" t="s">
        <v>57</v>
      </c>
      <c r="N21" s="28" t="s">
        <v>57</v>
      </c>
      <c r="O21" s="29">
        <v>1</v>
      </c>
      <c r="P21" s="58"/>
      <c r="Q21" s="28"/>
      <c r="R21" s="28"/>
      <c r="S21" s="28"/>
      <c r="T21" s="29">
        <f t="shared" si="0"/>
        <v>0</v>
      </c>
      <c r="U21" s="58"/>
      <c r="V21" s="28"/>
      <c r="W21" s="28"/>
      <c r="X21" s="28"/>
      <c r="Y21" s="29">
        <f t="shared" si="1"/>
        <v>0</v>
      </c>
      <c r="Z21" s="28"/>
      <c r="AA21" s="30">
        <f t="shared" si="2"/>
        <v>2</v>
      </c>
    </row>
    <row r="22" spans="1:27" ht="48" customHeight="1" thickBot="1">
      <c r="A22" s="43">
        <v>6</v>
      </c>
      <c r="B22" s="45"/>
      <c r="C22" s="108" t="s">
        <v>69</v>
      </c>
      <c r="D22" s="49" t="s">
        <v>55</v>
      </c>
      <c r="E22" s="111">
        <v>1</v>
      </c>
      <c r="F22" s="13" t="s">
        <v>32</v>
      </c>
      <c r="G22" s="24" t="s">
        <v>42</v>
      </c>
      <c r="H22" s="24" t="s">
        <v>42</v>
      </c>
      <c r="I22" s="24" t="s">
        <v>42</v>
      </c>
      <c r="J22" s="29">
        <v>1</v>
      </c>
      <c r="K22" s="56" t="s">
        <v>68</v>
      </c>
      <c r="L22" s="24" t="s">
        <v>42</v>
      </c>
      <c r="M22" s="24" t="s">
        <v>42</v>
      </c>
      <c r="N22" s="24" t="s">
        <v>42</v>
      </c>
      <c r="O22" s="29">
        <v>1</v>
      </c>
      <c r="P22" s="41" t="s">
        <v>85</v>
      </c>
      <c r="Q22" s="27"/>
      <c r="R22" s="27"/>
      <c r="S22" s="27"/>
      <c r="T22" s="29">
        <f t="shared" si="0"/>
        <v>0</v>
      </c>
      <c r="U22" s="41"/>
      <c r="V22" s="27"/>
      <c r="W22" s="27"/>
      <c r="X22" s="27"/>
      <c r="Y22" s="29">
        <f t="shared" si="1"/>
        <v>0</v>
      </c>
      <c r="Z22" s="24"/>
      <c r="AA22" s="30">
        <f t="shared" si="2"/>
        <v>2</v>
      </c>
    </row>
    <row r="23" spans="1:27" ht="77.25" customHeight="1" thickBot="1">
      <c r="A23" s="61"/>
      <c r="B23" s="62"/>
      <c r="C23" s="109"/>
      <c r="D23" s="110"/>
      <c r="E23" s="62"/>
      <c r="F23" s="14" t="s">
        <v>33</v>
      </c>
      <c r="G23" s="28" t="s">
        <v>42</v>
      </c>
      <c r="H23" s="28" t="s">
        <v>61</v>
      </c>
      <c r="I23" s="28" t="s">
        <v>62</v>
      </c>
      <c r="J23" s="36">
        <v>1.3</v>
      </c>
      <c r="K23" s="57"/>
      <c r="L23" s="28" t="s">
        <v>42</v>
      </c>
      <c r="M23" s="28" t="s">
        <v>42</v>
      </c>
      <c r="N23" s="28" t="s">
        <v>42</v>
      </c>
      <c r="O23" s="29">
        <v>1</v>
      </c>
      <c r="P23" s="58"/>
      <c r="Q23" s="28"/>
      <c r="R23" s="28"/>
      <c r="S23" s="28"/>
      <c r="T23" s="29">
        <f t="shared" si="0"/>
        <v>0</v>
      </c>
      <c r="U23" s="58"/>
      <c r="V23" s="28"/>
      <c r="W23" s="28"/>
      <c r="X23" s="28"/>
      <c r="Y23" s="29">
        <f t="shared" si="1"/>
        <v>0</v>
      </c>
      <c r="Z23" s="28"/>
      <c r="AA23" s="30">
        <f t="shared" si="2"/>
        <v>2.2999999999999998</v>
      </c>
    </row>
    <row r="24" spans="1:27" ht="107.25" customHeight="1" thickBot="1">
      <c r="A24" s="42">
        <v>7</v>
      </c>
      <c r="B24" s="44"/>
      <c r="C24" s="46" t="s">
        <v>50</v>
      </c>
      <c r="D24" s="48" t="s">
        <v>56</v>
      </c>
      <c r="E24" s="50">
        <v>1</v>
      </c>
      <c r="F24" s="12" t="s">
        <v>32</v>
      </c>
      <c r="G24" s="25" t="s">
        <v>37</v>
      </c>
      <c r="H24" s="25" t="s">
        <v>35</v>
      </c>
      <c r="I24" s="25" t="s">
        <v>35</v>
      </c>
      <c r="J24" s="29">
        <v>1</v>
      </c>
      <c r="K24" s="54" t="s">
        <v>70</v>
      </c>
      <c r="L24" s="25" t="s">
        <v>35</v>
      </c>
      <c r="M24" s="25" t="s">
        <v>35</v>
      </c>
      <c r="N24" s="25" t="s">
        <v>37</v>
      </c>
      <c r="O24" s="29">
        <v>1</v>
      </c>
      <c r="P24" s="39" t="s">
        <v>86</v>
      </c>
      <c r="Q24" s="25"/>
      <c r="R24" s="25"/>
      <c r="S24" s="25"/>
      <c r="T24" s="29">
        <f t="shared" si="0"/>
        <v>0</v>
      </c>
      <c r="U24" s="39"/>
      <c r="V24" s="25"/>
      <c r="W24" s="25"/>
      <c r="X24" s="25"/>
      <c r="Y24" s="29">
        <f t="shared" si="1"/>
        <v>0</v>
      </c>
      <c r="Z24" s="25"/>
      <c r="AA24" s="30">
        <f t="shared" si="2"/>
        <v>2</v>
      </c>
    </row>
    <row r="25" spans="1:27" ht="107.25" customHeight="1" thickBot="1">
      <c r="A25" s="43"/>
      <c r="B25" s="45"/>
      <c r="C25" s="47"/>
      <c r="D25" s="49"/>
      <c r="E25" s="45"/>
      <c r="F25" s="13" t="s">
        <v>33</v>
      </c>
      <c r="G25" s="24" t="s">
        <v>37</v>
      </c>
      <c r="H25" s="25" t="s">
        <v>36</v>
      </c>
      <c r="I25" s="25" t="s">
        <v>37</v>
      </c>
      <c r="J25" s="36">
        <v>1</v>
      </c>
      <c r="K25" s="55"/>
      <c r="L25" s="25" t="s">
        <v>35</v>
      </c>
      <c r="M25" s="24" t="s">
        <v>35</v>
      </c>
      <c r="N25" s="24" t="s">
        <v>37</v>
      </c>
      <c r="O25" s="29">
        <v>1</v>
      </c>
      <c r="P25" s="40"/>
      <c r="Q25" s="24"/>
      <c r="R25" s="24"/>
      <c r="S25" s="24"/>
      <c r="T25" s="29">
        <f t="shared" si="0"/>
        <v>0</v>
      </c>
      <c r="U25" s="40"/>
      <c r="V25" s="24"/>
      <c r="W25" s="24"/>
      <c r="X25" s="24"/>
      <c r="Y25" s="29">
        <f t="shared" si="1"/>
        <v>0</v>
      </c>
      <c r="Z25" s="24"/>
      <c r="AA25" s="30">
        <f t="shared" si="2"/>
        <v>2</v>
      </c>
    </row>
    <row r="26" spans="1:27" ht="15" thickBot="1">
      <c r="A26" s="113"/>
      <c r="B26" s="115"/>
      <c r="C26" s="63"/>
      <c r="D26" s="70"/>
      <c r="E26" s="51"/>
      <c r="F26" s="13"/>
      <c r="G26" s="24"/>
      <c r="H26" s="24"/>
      <c r="I26" s="24"/>
      <c r="J26" s="29"/>
      <c r="K26" s="41"/>
      <c r="L26" s="24"/>
      <c r="M26" s="24"/>
      <c r="N26" s="24"/>
      <c r="O26" s="29"/>
      <c r="P26" s="41"/>
      <c r="Q26" s="24"/>
      <c r="R26" s="24"/>
      <c r="S26" s="26"/>
      <c r="T26" s="29"/>
      <c r="U26" s="41"/>
      <c r="V26" s="24"/>
      <c r="W26" s="24"/>
      <c r="X26" s="24"/>
      <c r="Y26" s="29"/>
      <c r="Z26" s="24"/>
      <c r="AA26" s="30"/>
    </row>
    <row r="27" spans="1:27" ht="15" thickBot="1">
      <c r="A27" s="114"/>
      <c r="B27" s="116"/>
      <c r="C27" s="112"/>
      <c r="D27" s="69"/>
      <c r="E27" s="52"/>
      <c r="F27" s="13"/>
      <c r="G27" s="24"/>
      <c r="H27" s="24"/>
      <c r="I27" s="24"/>
      <c r="J27" s="29"/>
      <c r="K27" s="40"/>
      <c r="L27" s="24"/>
      <c r="M27" s="24"/>
      <c r="N27" s="24"/>
      <c r="O27" s="29"/>
      <c r="P27" s="40"/>
      <c r="Q27" s="24"/>
      <c r="R27" s="24"/>
      <c r="S27" s="24"/>
      <c r="T27" s="29"/>
      <c r="U27" s="40"/>
      <c r="V27" s="24"/>
      <c r="W27" s="24"/>
      <c r="X27" s="24"/>
      <c r="Y27" s="29"/>
      <c r="Z27" s="24"/>
      <c r="AA27" s="30"/>
    </row>
    <row r="28" spans="1:27" ht="15" thickBot="1">
      <c r="A28" s="42"/>
      <c r="B28" s="44"/>
      <c r="C28" s="46"/>
      <c r="D28" s="48"/>
      <c r="E28" s="50"/>
      <c r="F28" s="12"/>
      <c r="G28" s="25"/>
      <c r="H28" s="25"/>
      <c r="I28" s="25"/>
      <c r="J28" s="29"/>
      <c r="K28" s="39"/>
      <c r="L28" s="25"/>
      <c r="M28" s="25"/>
      <c r="N28" s="25"/>
      <c r="O28" s="29"/>
      <c r="P28" s="39"/>
      <c r="Q28" s="25"/>
      <c r="R28" s="25"/>
      <c r="S28" s="25"/>
      <c r="T28" s="29"/>
      <c r="U28" s="39"/>
      <c r="V28" s="25"/>
      <c r="W28" s="25"/>
      <c r="X28" s="25"/>
      <c r="Y28" s="29"/>
      <c r="Z28" s="25"/>
      <c r="AA28" s="30"/>
    </row>
    <row r="29" spans="1:27" ht="15" thickBot="1">
      <c r="A29" s="43"/>
      <c r="B29" s="45"/>
      <c r="C29" s="47"/>
      <c r="D29" s="49"/>
      <c r="E29" s="45"/>
      <c r="F29" s="13"/>
      <c r="G29" s="24"/>
      <c r="H29" s="25"/>
      <c r="I29" s="25"/>
      <c r="J29" s="29"/>
      <c r="K29" s="40"/>
      <c r="L29" s="25"/>
      <c r="M29" s="24"/>
      <c r="N29" s="24"/>
      <c r="O29" s="29"/>
      <c r="P29" s="40"/>
      <c r="Q29" s="24"/>
      <c r="R29" s="24"/>
      <c r="S29" s="24"/>
      <c r="T29" s="29"/>
      <c r="U29" s="40"/>
      <c r="V29" s="24"/>
      <c r="W29" s="24"/>
      <c r="X29" s="24"/>
      <c r="Y29" s="29"/>
      <c r="Z29" s="24"/>
      <c r="AA29" s="30"/>
    </row>
    <row r="30" spans="1:27" ht="15" thickBot="1">
      <c r="A30" s="42"/>
      <c r="B30" s="44"/>
      <c r="C30" s="46"/>
      <c r="D30" s="48"/>
      <c r="E30" s="50"/>
      <c r="F30" s="12"/>
      <c r="G30" s="25"/>
      <c r="H30" s="25"/>
      <c r="I30" s="25"/>
      <c r="J30" s="29"/>
      <c r="K30" s="39"/>
      <c r="L30" s="25"/>
      <c r="M30" s="25"/>
      <c r="N30" s="25"/>
      <c r="O30" s="29"/>
      <c r="P30" s="39"/>
      <c r="Q30" s="25"/>
      <c r="R30" s="25"/>
      <c r="S30" s="25"/>
      <c r="T30" s="29"/>
      <c r="U30" s="39"/>
      <c r="V30" s="25"/>
      <c r="W30" s="25"/>
      <c r="X30" s="25"/>
      <c r="Y30" s="29"/>
      <c r="Z30" s="25"/>
      <c r="AA30" s="30"/>
    </row>
    <row r="31" spans="1:27" ht="15" thickBot="1">
      <c r="A31" s="43"/>
      <c r="B31" s="45"/>
      <c r="C31" s="47"/>
      <c r="D31" s="49"/>
      <c r="E31" s="45"/>
      <c r="F31" s="13"/>
      <c r="G31" s="24"/>
      <c r="H31" s="25"/>
      <c r="I31" s="25"/>
      <c r="J31" s="29"/>
      <c r="K31" s="40"/>
      <c r="L31" s="25"/>
      <c r="M31" s="24"/>
      <c r="N31" s="24"/>
      <c r="O31" s="29"/>
      <c r="P31" s="40"/>
      <c r="Q31" s="24"/>
      <c r="R31" s="24"/>
      <c r="S31" s="24"/>
      <c r="T31" s="29"/>
      <c r="U31" s="40"/>
      <c r="V31" s="24"/>
      <c r="W31" s="24"/>
      <c r="X31" s="24"/>
      <c r="Y31" s="29"/>
      <c r="Z31" s="24"/>
      <c r="AA31" s="30"/>
    </row>
    <row r="32" spans="1:27" ht="19.5" customHeight="1" thickBot="1">
      <c r="A32" s="42"/>
      <c r="B32" s="44"/>
      <c r="C32" s="46"/>
      <c r="D32" s="48"/>
      <c r="E32" s="50"/>
      <c r="F32" s="12"/>
      <c r="G32" s="25"/>
      <c r="H32" s="25"/>
      <c r="I32" s="25"/>
      <c r="J32" s="29"/>
      <c r="K32" s="39"/>
      <c r="L32" s="25"/>
      <c r="M32" s="25"/>
      <c r="N32" s="25"/>
      <c r="O32" s="29"/>
      <c r="P32" s="39"/>
      <c r="Q32" s="25"/>
      <c r="R32" s="25"/>
      <c r="S32" s="25"/>
      <c r="T32" s="29"/>
      <c r="U32" s="39"/>
      <c r="V32" s="25"/>
      <c r="W32" s="25"/>
      <c r="X32" s="25"/>
      <c r="Y32" s="29"/>
      <c r="Z32" s="25"/>
      <c r="AA32" s="30"/>
    </row>
    <row r="33" spans="1:27" ht="15" thickBot="1">
      <c r="A33" s="43"/>
      <c r="B33" s="45"/>
      <c r="C33" s="47"/>
      <c r="D33" s="49"/>
      <c r="E33" s="45"/>
      <c r="F33" s="13"/>
      <c r="G33" s="24"/>
      <c r="H33" s="25"/>
      <c r="I33" s="25"/>
      <c r="J33" s="29"/>
      <c r="K33" s="40"/>
      <c r="L33" s="25"/>
      <c r="M33" s="24"/>
      <c r="N33" s="24"/>
      <c r="O33" s="29"/>
      <c r="P33" s="40"/>
      <c r="Q33" s="24"/>
      <c r="R33" s="24"/>
      <c r="S33" s="24"/>
      <c r="T33" s="29"/>
      <c r="U33" s="40"/>
      <c r="V33" s="24"/>
      <c r="W33" s="24"/>
      <c r="X33" s="24"/>
      <c r="Y33" s="29"/>
      <c r="Z33" s="24"/>
      <c r="AA33" s="30"/>
    </row>
    <row r="34" spans="1:27" ht="15" thickBot="1">
      <c r="A34" s="42"/>
      <c r="B34" s="44"/>
      <c r="C34" s="46"/>
      <c r="D34" s="48"/>
      <c r="E34" s="50"/>
      <c r="F34" s="12"/>
      <c r="G34" s="25"/>
      <c r="H34" s="25"/>
      <c r="I34" s="25"/>
      <c r="J34" s="29"/>
      <c r="K34" s="39"/>
      <c r="L34" s="25"/>
      <c r="M34" s="25"/>
      <c r="N34" s="25"/>
      <c r="O34" s="29"/>
      <c r="P34" s="39"/>
      <c r="Q34" s="25"/>
      <c r="R34" s="25"/>
      <c r="S34" s="25"/>
      <c r="T34" s="29"/>
      <c r="U34" s="39"/>
      <c r="V34" s="25"/>
      <c r="W34" s="25"/>
      <c r="X34" s="25"/>
      <c r="Y34" s="29"/>
      <c r="Z34" s="25"/>
      <c r="AA34" s="30"/>
    </row>
    <row r="35" spans="1:27" ht="15" thickBot="1">
      <c r="A35" s="43"/>
      <c r="B35" s="45"/>
      <c r="C35" s="47"/>
      <c r="D35" s="49"/>
      <c r="E35" s="45"/>
      <c r="F35" s="13"/>
      <c r="G35" s="24"/>
      <c r="H35" s="25"/>
      <c r="I35" s="25"/>
      <c r="J35" s="29"/>
      <c r="K35" s="40"/>
      <c r="L35" s="25"/>
      <c r="M35" s="24"/>
      <c r="N35" s="24"/>
      <c r="O35" s="29"/>
      <c r="P35" s="40"/>
      <c r="Q35" s="24"/>
      <c r="R35" s="24"/>
      <c r="S35" s="24"/>
      <c r="T35" s="29"/>
      <c r="U35" s="40"/>
      <c r="V35" s="24"/>
      <c r="W35" s="24"/>
      <c r="X35" s="24"/>
      <c r="Y35" s="29"/>
      <c r="Z35" s="24"/>
      <c r="AA35" s="30"/>
    </row>
    <row r="36" spans="1:27" ht="15" thickBot="1">
      <c r="A36" s="42"/>
      <c r="B36" s="44"/>
      <c r="C36" s="46"/>
      <c r="D36" s="48"/>
      <c r="E36" s="50"/>
      <c r="F36" s="12"/>
      <c r="G36" s="25"/>
      <c r="H36" s="25"/>
      <c r="I36" s="25"/>
      <c r="J36" s="29"/>
      <c r="K36" s="39"/>
      <c r="L36" s="25"/>
      <c r="M36" s="25"/>
      <c r="N36" s="25"/>
      <c r="O36" s="29"/>
      <c r="P36" s="39"/>
      <c r="Q36" s="25"/>
      <c r="R36" s="25"/>
      <c r="S36" s="25"/>
      <c r="T36" s="29"/>
      <c r="U36" s="39"/>
      <c r="V36" s="25"/>
      <c r="W36" s="25"/>
      <c r="X36" s="25"/>
      <c r="Y36" s="29"/>
      <c r="Z36" s="25"/>
      <c r="AA36" s="30"/>
    </row>
    <row r="37" spans="1:27">
      <c r="A37" s="43"/>
      <c r="B37" s="45"/>
      <c r="C37" s="47"/>
      <c r="D37" s="49"/>
      <c r="E37" s="45"/>
      <c r="F37" s="13"/>
      <c r="G37" s="24"/>
      <c r="H37" s="25"/>
      <c r="I37" s="25"/>
      <c r="J37" s="29"/>
      <c r="K37" s="40"/>
      <c r="L37" s="25"/>
      <c r="M37" s="24"/>
      <c r="N37" s="24"/>
      <c r="O37" s="29"/>
      <c r="P37" s="40"/>
      <c r="Q37" s="24"/>
      <c r="R37" s="24"/>
      <c r="S37" s="24"/>
      <c r="T37" s="29"/>
      <c r="U37" s="40"/>
      <c r="V37" s="24"/>
      <c r="W37" s="24"/>
      <c r="X37" s="24"/>
      <c r="Y37" s="29"/>
      <c r="Z37" s="24"/>
      <c r="AA37" s="30"/>
    </row>
  </sheetData>
  <mergeCells count="125">
    <mergeCell ref="A34:A35"/>
    <mergeCell ref="B34:B35"/>
    <mergeCell ref="C34:C35"/>
    <mergeCell ref="D34:D35"/>
    <mergeCell ref="E34:E35"/>
    <mergeCell ref="K34:K35"/>
    <mergeCell ref="P34:P35"/>
    <mergeCell ref="U34:U35"/>
    <mergeCell ref="U26:U27"/>
    <mergeCell ref="P26:P27"/>
    <mergeCell ref="K26:K27"/>
    <mergeCell ref="E26:E27"/>
    <mergeCell ref="D26:D27"/>
    <mergeCell ref="D32:D33"/>
    <mergeCell ref="E32:E33"/>
    <mergeCell ref="K32:K33"/>
    <mergeCell ref="P32:P33"/>
    <mergeCell ref="U32:U33"/>
    <mergeCell ref="A28:A29"/>
    <mergeCell ref="B28:B29"/>
    <mergeCell ref="C28:C29"/>
    <mergeCell ref="C26:C27"/>
    <mergeCell ref="A26:A27"/>
    <mergeCell ref="B26:B27"/>
    <mergeCell ref="K28:K29"/>
    <mergeCell ref="P28:P29"/>
    <mergeCell ref="U28:U29"/>
    <mergeCell ref="A32:A33"/>
    <mergeCell ref="B32:B33"/>
    <mergeCell ref="C32:C33"/>
    <mergeCell ref="D30:D31"/>
    <mergeCell ref="E30:E31"/>
    <mergeCell ref="K30:K31"/>
    <mergeCell ref="P30:P31"/>
    <mergeCell ref="U30:U31"/>
    <mergeCell ref="A30:A31"/>
    <mergeCell ref="B30:B31"/>
    <mergeCell ref="C30:C31"/>
    <mergeCell ref="D28:D29"/>
    <mergeCell ref="E28:E29"/>
    <mergeCell ref="K24:K25"/>
    <mergeCell ref="P24:P25"/>
    <mergeCell ref="U24:U25"/>
    <mergeCell ref="A24:A25"/>
    <mergeCell ref="B24:B25"/>
    <mergeCell ref="C24:C25"/>
    <mergeCell ref="D24:D25"/>
    <mergeCell ref="E24:E25"/>
    <mergeCell ref="K22:K23"/>
    <mergeCell ref="P22:P23"/>
    <mergeCell ref="U22:U23"/>
    <mergeCell ref="A22:A23"/>
    <mergeCell ref="B22:B23"/>
    <mergeCell ref="C22:C23"/>
    <mergeCell ref="D22:D23"/>
    <mergeCell ref="E22:E23"/>
    <mergeCell ref="A2:AA2"/>
    <mergeCell ref="A3:AA3"/>
    <mergeCell ref="A5:AA5"/>
    <mergeCell ref="A7:C7"/>
    <mergeCell ref="D7:Z7"/>
    <mergeCell ref="A8:C8"/>
    <mergeCell ref="D8:Z8"/>
    <mergeCell ref="A9:C9"/>
    <mergeCell ref="D9:Z9"/>
    <mergeCell ref="E14:E15"/>
    <mergeCell ref="E16:E17"/>
    <mergeCell ref="G10:J10"/>
    <mergeCell ref="L10:O10"/>
    <mergeCell ref="Q10:T10"/>
    <mergeCell ref="V10:Y10"/>
    <mergeCell ref="A10:A11"/>
    <mergeCell ref="B10:B11"/>
    <mergeCell ref="C10:C11"/>
    <mergeCell ref="D10:D11"/>
    <mergeCell ref="E10:E11"/>
    <mergeCell ref="F10:F11"/>
    <mergeCell ref="P18:P19"/>
    <mergeCell ref="P20:P21"/>
    <mergeCell ref="Z10:Z11"/>
    <mergeCell ref="A12:A13"/>
    <mergeCell ref="A14:A15"/>
    <mergeCell ref="A16:A17"/>
    <mergeCell ref="A18:A19"/>
    <mergeCell ref="A20:A21"/>
    <mergeCell ref="B12:B13"/>
    <mergeCell ref="B14:B15"/>
    <mergeCell ref="B16:B17"/>
    <mergeCell ref="B18:B19"/>
    <mergeCell ref="B20:B21"/>
    <mergeCell ref="C12:C13"/>
    <mergeCell ref="C14:C15"/>
    <mergeCell ref="C16:C17"/>
    <mergeCell ref="C18:C19"/>
    <mergeCell ref="C20:C21"/>
    <mergeCell ref="D12:D13"/>
    <mergeCell ref="D14:D15"/>
    <mergeCell ref="D16:D17"/>
    <mergeCell ref="D18:D19"/>
    <mergeCell ref="D20:D21"/>
    <mergeCell ref="E12:E13"/>
    <mergeCell ref="AA10:AA11"/>
    <mergeCell ref="U12:U13"/>
    <mergeCell ref="U14:U15"/>
    <mergeCell ref="U16:U17"/>
    <mergeCell ref="U18:U19"/>
    <mergeCell ref="A36:A37"/>
    <mergeCell ref="B36:B37"/>
    <mergeCell ref="C36:C37"/>
    <mergeCell ref="D36:D37"/>
    <mergeCell ref="E36:E37"/>
    <mergeCell ref="K36:K37"/>
    <mergeCell ref="P36:P37"/>
    <mergeCell ref="U36:U37"/>
    <mergeCell ref="E18:E19"/>
    <mergeCell ref="E20:E21"/>
    <mergeCell ref="K12:K13"/>
    <mergeCell ref="K14:K15"/>
    <mergeCell ref="K16:K17"/>
    <mergeCell ref="K18:K19"/>
    <mergeCell ref="K20:K21"/>
    <mergeCell ref="U20:U21"/>
    <mergeCell ref="P12:P13"/>
    <mergeCell ref="P14:P15"/>
    <mergeCell ref="P16:P17"/>
  </mergeCells>
  <pageMargins left="0.69930555555555596" right="0.69930555555555596" top="0.75" bottom="0.75" header="0.3" footer="0.3"/>
  <pageSetup paperSize="5" scale="47" orientation="landscape" r:id="rId1"/>
  <colBreaks count="1" manualBreakCount="1"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pc_lenovo</dc:creator>
  <cp:lastModifiedBy>Carlos Israel Avila</cp:lastModifiedBy>
  <cp:lastPrinted>2024-04-09T21:44:25Z</cp:lastPrinted>
  <dcterms:created xsi:type="dcterms:W3CDTF">2020-02-07T18:54:00Z</dcterms:created>
  <dcterms:modified xsi:type="dcterms:W3CDTF">2026-07-28T15:54:34Z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